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05" windowWidth="12120" windowHeight="7935"/>
  </bookViews>
  <sheets>
    <sheet name="19.40_2014" sheetId="1" r:id="rId1"/>
  </sheets>
  <definedNames>
    <definedName name="A_IMPRESIÓN_IM">'19.40_2014'!$A$13:$P$48</definedName>
    <definedName name="_xlnm.Print_Area" localSheetId="0">'19.40_2014'!$A$1:$O$29</definedName>
    <definedName name="Imprimir_área_IM" localSheetId="0">'19.40_2014'!$A$13:$P$48</definedName>
  </definedNames>
  <calcPr calcId="125725"/>
</workbook>
</file>

<file path=xl/calcChain.xml><?xml version="1.0" encoding="utf-8"?>
<calcChain xmlns="http://schemas.openxmlformats.org/spreadsheetml/2006/main">
  <c r="M28" i="1"/>
  <c r="M27"/>
  <c r="M24"/>
  <c r="M23"/>
  <c r="M20"/>
  <c r="M19"/>
  <c r="L28"/>
  <c r="L27"/>
  <c r="L24"/>
  <c r="L23"/>
  <c r="N23"/>
  <c r="L20"/>
  <c r="L16"/>
  <c r="L19"/>
  <c r="O19"/>
  <c r="M26"/>
  <c r="O24"/>
  <c r="M16"/>
  <c r="C18"/>
  <c r="D18"/>
  <c r="E18"/>
  <c r="F18"/>
  <c r="G18"/>
  <c r="H18"/>
  <c r="I18"/>
  <c r="J18"/>
  <c r="K18"/>
  <c r="K16"/>
  <c r="K15"/>
  <c r="J15"/>
  <c r="I15"/>
  <c r="H15"/>
  <c r="G15"/>
  <c r="F15"/>
  <c r="E15"/>
  <c r="D15"/>
  <c r="C15"/>
  <c r="C16"/>
  <c r="D16"/>
  <c r="E16"/>
  <c r="F16"/>
  <c r="G16"/>
  <c r="H16"/>
  <c r="I16"/>
  <c r="J16"/>
  <c r="O28"/>
  <c r="I22"/>
  <c r="I26"/>
  <c r="I14"/>
  <c r="C26"/>
  <c r="C22"/>
  <c r="C14" s="1"/>
  <c r="O20"/>
  <c r="N20"/>
  <c r="N19"/>
  <c r="K26"/>
  <c r="K22"/>
  <c r="N28"/>
  <c r="N27"/>
  <c r="N24"/>
  <c r="J26"/>
  <c r="H26"/>
  <c r="G26"/>
  <c r="F26"/>
  <c r="E26"/>
  <c r="D26"/>
  <c r="J22"/>
  <c r="J14"/>
  <c r="H22"/>
  <c r="H14"/>
  <c r="G22"/>
  <c r="G14"/>
  <c r="F22"/>
  <c r="F14"/>
  <c r="E22"/>
  <c r="E14"/>
  <c r="D22"/>
  <c r="D14"/>
  <c r="L18"/>
  <c r="K14"/>
  <c r="M15"/>
  <c r="O26"/>
  <c r="O15"/>
  <c r="O16"/>
  <c r="M18"/>
  <c r="O18"/>
  <c r="N18"/>
  <c r="L26"/>
  <c r="N26" s="1"/>
  <c r="O27"/>
  <c r="M22"/>
  <c r="O22"/>
  <c r="O23"/>
  <c r="L22"/>
  <c r="N22" s="1"/>
  <c r="L15"/>
  <c r="N15" s="1"/>
  <c r="N16"/>
  <c r="M14"/>
  <c r="O14"/>
  <c r="L14" l="1"/>
  <c r="N14" s="1"/>
</calcChain>
</file>

<file path=xl/sharedStrings.xml><?xml version="1.0" encoding="utf-8"?>
<sst xmlns="http://schemas.openxmlformats.org/spreadsheetml/2006/main" count="233" uniqueCount="27">
  <si>
    <t>-1</t>
  </si>
  <si>
    <t>1</t>
  </si>
  <si>
    <t>2</t>
  </si>
  <si>
    <t>3</t>
  </si>
  <si>
    <t>4</t>
  </si>
  <si>
    <t>D.F.</t>
  </si>
  <si>
    <t xml:space="preserve"> </t>
  </si>
  <si>
    <t xml:space="preserve">  </t>
  </si>
  <si>
    <t>Total</t>
  </si>
  <si>
    <t>Estados</t>
  </si>
  <si>
    <t>1ra. Semana</t>
  </si>
  <si>
    <t>2a. Semana</t>
  </si>
  <si>
    <t xml:space="preserve">3a. Semana </t>
  </si>
  <si>
    <t>19.40 Dosis Aplicadas de BCG en Semanas Nacionales de Vacunación 
por Grupos de Edad en el Distrito Federal y Estados</t>
  </si>
  <si>
    <t>Anuario Estadístico 2014</t>
  </si>
  <si>
    <t>Nacional</t>
  </si>
  <si>
    <t>Grupos  de  Edad</t>
  </si>
  <si>
    <t>Total
Aplicado</t>
  </si>
  <si>
    <t xml:space="preserve">
Grupo Blanco</t>
  </si>
  <si>
    <t>Recién Nacido</t>
  </si>
  <si>
    <t>5  a  9</t>
  </si>
  <si>
    <t>10  a  14</t>
  </si>
  <si>
    <t>Meta</t>
  </si>
  <si>
    <t>Fuente: Jefatura de Servicios de Atención Preventiva</t>
  </si>
  <si>
    <t>Dosis Aplicadas</t>
  </si>
  <si>
    <t>Grupo Blanco</t>
  </si>
  <si>
    <t>%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</si>
</sst>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_);\(#,##0\)"/>
    <numFmt numFmtId="165" formatCode="0.00_)"/>
  </numFmts>
  <fonts count="14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4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/>
    <xf numFmtId="0" fontId="13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165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64" fontId="1" fillId="0" borderId="0" xfId="0" applyNumberFormat="1" applyFont="1" applyFill="1" applyProtection="1"/>
    <xf numFmtId="0" fontId="4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horizontal="right"/>
    </xf>
    <xf numFmtId="0" fontId="7" fillId="0" borderId="0" xfId="6" applyFont="1" applyAlignment="1"/>
    <xf numFmtId="0" fontId="7" fillId="0" borderId="0" xfId="6" applyFont="1" applyAlignment="1" applyProtection="1">
      <alignment horizontal="left"/>
    </xf>
    <xf numFmtId="0" fontId="7" fillId="0" borderId="0" xfId="6" applyFont="1" applyAlignment="1" applyProtection="1"/>
    <xf numFmtId="0" fontId="8" fillId="0" borderId="0" xfId="6" applyFont="1" applyAlignment="1"/>
    <xf numFmtId="0" fontId="8" fillId="0" borderId="0" xfId="6" applyFont="1"/>
    <xf numFmtId="0" fontId="8" fillId="0" borderId="0" xfId="6" applyFont="1" applyAlignment="1" applyProtection="1"/>
    <xf numFmtId="0" fontId="8" fillId="0" borderId="0" xfId="6" applyFont="1" applyAlignment="1" applyProtection="1">
      <alignment horizontal="left"/>
    </xf>
    <xf numFmtId="0" fontId="10" fillId="0" borderId="0" xfId="0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/>
    </xf>
    <xf numFmtId="43" fontId="7" fillId="0" borderId="0" xfId="1" applyFont="1" applyAlignment="1" applyProtection="1">
      <alignment vertical="center"/>
    </xf>
    <xf numFmtId="43" fontId="8" fillId="0" borderId="0" xfId="1" applyFont="1" applyAlignment="1" applyProtection="1">
      <alignment vertical="center"/>
    </xf>
    <xf numFmtId="3" fontId="7" fillId="0" borderId="0" xfId="0" applyNumberFormat="1" applyFont="1" applyAlignment="1" applyProtection="1">
      <alignment vertical="center"/>
    </xf>
    <xf numFmtId="3" fontId="8" fillId="0" borderId="0" xfId="0" applyNumberFormat="1" applyFont="1" applyAlignment="1">
      <alignment vertical="center"/>
    </xf>
    <xf numFmtId="3" fontId="7" fillId="0" borderId="0" xfId="0" applyNumberFormat="1" applyFont="1" applyFill="1" applyAlignment="1" applyProtection="1">
      <alignment vertical="center"/>
    </xf>
    <xf numFmtId="3" fontId="8" fillId="0" borderId="0" xfId="0" applyNumberFormat="1" applyFont="1" applyAlignment="1" applyProtection="1">
      <alignment vertical="center"/>
    </xf>
    <xf numFmtId="3" fontId="8" fillId="0" borderId="0" xfId="0" applyNumberFormat="1" applyFont="1" applyFill="1" applyAlignment="1" applyProtection="1">
      <alignment vertical="center"/>
    </xf>
    <xf numFmtId="3" fontId="8" fillId="0" borderId="0" xfId="0" applyNumberFormat="1" applyFont="1" applyAlignment="1" applyProtection="1">
      <alignment horizontal="right" vertical="center"/>
    </xf>
    <xf numFmtId="0" fontId="12" fillId="0" borderId="0" xfId="0" applyFont="1" applyAlignment="1" applyProtection="1">
      <alignment horizontal="left" vertical="center"/>
    </xf>
    <xf numFmtId="0" fontId="8" fillId="0" borderId="3" xfId="6" applyFont="1" applyBorder="1" applyAlignment="1"/>
    <xf numFmtId="0" fontId="8" fillId="0" borderId="3" xfId="6" applyFont="1" applyBorder="1" applyAlignment="1" applyProtection="1">
      <alignment horizontal="left"/>
    </xf>
    <xf numFmtId="3" fontId="8" fillId="0" borderId="3" xfId="0" applyNumberFormat="1" applyFont="1" applyBorder="1" applyAlignment="1">
      <alignment vertical="center"/>
    </xf>
    <xf numFmtId="43" fontId="8" fillId="0" borderId="3" xfId="1" applyFont="1" applyBorder="1" applyAlignment="1" applyProtection="1">
      <alignment vertical="center"/>
    </xf>
    <xf numFmtId="0" fontId="9" fillId="0" borderId="11" xfId="0" applyFont="1" applyBorder="1" applyAlignment="1" applyProtection="1">
      <alignment horizontal="center" vertical="center"/>
    </xf>
    <xf numFmtId="3" fontId="8" fillId="0" borderId="3" xfId="0" applyNumberFormat="1" applyFont="1" applyBorder="1" applyAlignment="1" applyProtection="1">
      <alignment vertical="center"/>
    </xf>
    <xf numFmtId="3" fontId="7" fillId="0" borderId="0" xfId="0" applyNumberFormat="1" applyFont="1" applyAlignment="1" applyProtection="1">
      <alignment horizontal="right" vertical="center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</cellXfs>
  <cellStyles count="7">
    <cellStyle name="Millares" xfId="1" builtinId="3"/>
    <cellStyle name="Millares 2" xfId="2"/>
    <cellStyle name="Normal" xfId="0" builtinId="0"/>
    <cellStyle name="Normal 2" xfId="3"/>
    <cellStyle name="Normal 2 2" xfId="4"/>
    <cellStyle name="Normal 3" xfId="5"/>
    <cellStyle name="Normal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329293</xdr:colOff>
      <xdr:row>5</xdr:row>
      <xdr:rowOff>57150</xdr:rowOff>
    </xdr:to>
    <xdr:pic>
      <xdr:nvPicPr>
        <xdr:cNvPr id="111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28575" y="0"/>
          <a:ext cx="25336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1055542</xdr:colOff>
      <xdr:row>0</xdr:row>
      <xdr:rowOff>46079</xdr:rowOff>
    </xdr:from>
    <xdr:to>
      <xdr:col>14</xdr:col>
      <xdr:colOff>1135700</xdr:colOff>
      <xdr:row>4</xdr:row>
      <xdr:rowOff>182150</xdr:rowOff>
    </xdr:to>
    <xdr:pic>
      <xdr:nvPicPr>
        <xdr:cNvPr id="111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3990059" y="46079"/>
          <a:ext cx="2461408" cy="915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P772"/>
  <sheetViews>
    <sheetView showGridLines="0" tabSelected="1" zoomScale="80" zoomScaleNormal="80" zoomScaleSheetLayoutView="70" workbookViewId="0">
      <selection activeCell="A8" sqref="A8:O8"/>
    </sheetView>
  </sheetViews>
  <sheetFormatPr baseColWidth="10" defaultColWidth="5.25" defaultRowHeight="12.75"/>
  <cols>
    <col min="1" max="1" width="15.75" style="1" customWidth="1"/>
    <col min="2" max="10" width="13.625" style="1" customWidth="1"/>
    <col min="11" max="15" width="15.625" style="1" customWidth="1"/>
    <col min="16" max="16" width="2.625" style="1" customWidth="1"/>
    <col min="17" max="16384" width="5.25" style="1"/>
  </cols>
  <sheetData>
    <row r="1" spans="1:16" s="11" customFormat="1" ht="15" customHeight="1">
      <c r="A1" s="43"/>
      <c r="B1" s="43"/>
      <c r="C1" s="43"/>
      <c r="D1" s="43"/>
      <c r="E1" s="43"/>
      <c r="F1" s="43"/>
      <c r="G1" s="43"/>
      <c r="H1" s="43"/>
      <c r="I1" s="43"/>
    </row>
    <row r="2" spans="1:16" s="11" customFormat="1" ht="15" customHeight="1">
      <c r="A2" s="12"/>
      <c r="B2" s="12"/>
      <c r="C2" s="12"/>
      <c r="D2" s="12"/>
      <c r="E2" s="12"/>
      <c r="F2" s="12"/>
      <c r="G2" s="12"/>
      <c r="H2" s="12"/>
      <c r="I2" s="12"/>
    </row>
    <row r="3" spans="1:16" s="11" customFormat="1" ht="15" customHeight="1">
      <c r="A3" s="12"/>
      <c r="B3" s="12"/>
      <c r="C3" s="12"/>
      <c r="D3" s="12"/>
      <c r="E3" s="12"/>
      <c r="F3" s="12"/>
      <c r="G3" s="12"/>
      <c r="H3" s="12"/>
      <c r="I3" s="12"/>
    </row>
    <row r="4" spans="1:16" s="11" customFormat="1" ht="15" customHeight="1">
      <c r="A4" s="12"/>
      <c r="B4" s="12"/>
      <c r="C4" s="12"/>
      <c r="D4" s="12"/>
      <c r="E4" s="12"/>
      <c r="F4" s="12"/>
      <c r="G4" s="12"/>
      <c r="H4" s="12"/>
      <c r="I4" s="12"/>
    </row>
    <row r="5" spans="1:16" s="11" customFormat="1" ht="15" customHeight="1">
      <c r="A5" s="12"/>
      <c r="B5" s="12"/>
      <c r="C5" s="12"/>
      <c r="D5" s="12"/>
      <c r="E5" s="12"/>
      <c r="F5" s="12"/>
      <c r="G5" s="12"/>
      <c r="H5" s="12"/>
      <c r="I5" s="12"/>
    </row>
    <row r="6" spans="1:16" s="11" customFormat="1" ht="17.25" customHeight="1">
      <c r="A6" s="44" t="s">
        <v>14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6" s="8" customFormat="1" ht="15" customHeight="1"/>
    <row r="8" spans="1:16" s="23" customFormat="1" ht="38.25" customHeight="1">
      <c r="A8" s="45" t="s">
        <v>13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22"/>
    </row>
    <row r="9" spans="1:16" s="23" customFormat="1" ht="15" customHeight="1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2"/>
    </row>
    <row r="10" spans="1:16" s="23" customFormat="1" ht="21" customHeight="1">
      <c r="A10" s="49" t="s">
        <v>15</v>
      </c>
      <c r="B10" s="50"/>
      <c r="C10" s="57" t="s">
        <v>16</v>
      </c>
      <c r="D10" s="58"/>
      <c r="E10" s="58"/>
      <c r="F10" s="58"/>
      <c r="G10" s="58"/>
      <c r="H10" s="58"/>
      <c r="I10" s="58"/>
      <c r="J10" s="59"/>
      <c r="K10" s="56" t="s">
        <v>22</v>
      </c>
      <c r="L10" s="53" t="s">
        <v>17</v>
      </c>
      <c r="M10" s="54" t="s">
        <v>18</v>
      </c>
      <c r="N10" s="47" t="s">
        <v>26</v>
      </c>
      <c r="O10" s="48"/>
      <c r="P10" s="22"/>
    </row>
    <row r="11" spans="1:16" s="23" customFormat="1" ht="35.25" customHeight="1">
      <c r="A11" s="51"/>
      <c r="B11" s="52"/>
      <c r="C11" s="24" t="s">
        <v>19</v>
      </c>
      <c r="D11" s="25" t="s">
        <v>0</v>
      </c>
      <c r="E11" s="25" t="s">
        <v>1</v>
      </c>
      <c r="F11" s="25" t="s">
        <v>2</v>
      </c>
      <c r="G11" s="25" t="s">
        <v>3</v>
      </c>
      <c r="H11" s="25" t="s">
        <v>4</v>
      </c>
      <c r="I11" s="26" t="s">
        <v>20</v>
      </c>
      <c r="J11" s="26" t="s">
        <v>21</v>
      </c>
      <c r="K11" s="56"/>
      <c r="L11" s="53"/>
      <c r="M11" s="55"/>
      <c r="N11" s="40" t="s">
        <v>24</v>
      </c>
      <c r="O11" s="40" t="s">
        <v>25</v>
      </c>
      <c r="P11" s="22"/>
    </row>
    <row r="12" spans="1:16" s="8" customFormat="1" ht="12" customHeight="1"/>
    <row r="13" spans="1:16" ht="1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6" s="2" customFormat="1" ht="15" customHeight="1">
      <c r="A14" s="13"/>
      <c r="B14" s="14" t="s">
        <v>8</v>
      </c>
      <c r="C14" s="29">
        <f t="shared" ref="C14:L14" si="0">SUM(C18,C22,C26)</f>
        <v>6993</v>
      </c>
      <c r="D14" s="29">
        <f t="shared" si="0"/>
        <v>4876</v>
      </c>
      <c r="E14" s="29">
        <f t="shared" si="0"/>
        <v>174</v>
      </c>
      <c r="F14" s="29">
        <f t="shared" si="0"/>
        <v>56</v>
      </c>
      <c r="G14" s="29">
        <f t="shared" si="0"/>
        <v>29</v>
      </c>
      <c r="H14" s="29">
        <f t="shared" si="0"/>
        <v>23</v>
      </c>
      <c r="I14" s="29">
        <f t="shared" si="0"/>
        <v>3</v>
      </c>
      <c r="J14" s="29">
        <f t="shared" si="0"/>
        <v>2</v>
      </c>
      <c r="K14" s="29">
        <f t="shared" si="0"/>
        <v>14442</v>
      </c>
      <c r="L14" s="29">
        <f t="shared" si="0"/>
        <v>12156</v>
      </c>
      <c r="M14" s="31">
        <f>SUM(M18+M22+M26)</f>
        <v>12151</v>
      </c>
      <c r="N14" s="27">
        <f>L14*100/K14</f>
        <v>84.17116742833403</v>
      </c>
      <c r="O14" s="27">
        <f>M14*100/K14</f>
        <v>84.136546184738961</v>
      </c>
      <c r="P14" s="3"/>
    </row>
    <row r="15" spans="1:16" s="2" customFormat="1" ht="15" customHeight="1">
      <c r="A15" s="15" t="s">
        <v>8</v>
      </c>
      <c r="B15" s="14" t="s">
        <v>9</v>
      </c>
      <c r="C15" s="29">
        <f t="shared" ref="C15:L15" si="1">SUM(C19,C23,C27)</f>
        <v>6141</v>
      </c>
      <c r="D15" s="29">
        <f t="shared" si="1"/>
        <v>4414</v>
      </c>
      <c r="E15" s="29">
        <f t="shared" si="1"/>
        <v>138</v>
      </c>
      <c r="F15" s="29">
        <f t="shared" si="1"/>
        <v>45</v>
      </c>
      <c r="G15" s="29">
        <f t="shared" si="1"/>
        <v>23</v>
      </c>
      <c r="H15" s="29">
        <f t="shared" si="1"/>
        <v>18</v>
      </c>
      <c r="I15" s="29">
        <f t="shared" si="1"/>
        <v>2</v>
      </c>
      <c r="J15" s="29">
        <f t="shared" si="1"/>
        <v>2</v>
      </c>
      <c r="K15" s="29">
        <f t="shared" si="1"/>
        <v>12666</v>
      </c>
      <c r="L15" s="29">
        <f t="shared" si="1"/>
        <v>23449</v>
      </c>
      <c r="M15" s="31">
        <f>SUM(M19+M23+M27)</f>
        <v>10779</v>
      </c>
      <c r="N15" s="27">
        <f>L15*100/K15</f>
        <v>185.13342807516185</v>
      </c>
      <c r="O15" s="27">
        <f>M15*100/K15</f>
        <v>85.101847465656093</v>
      </c>
      <c r="P15" s="3"/>
    </row>
    <row r="16" spans="1:16" s="2" customFormat="1" ht="15" customHeight="1">
      <c r="A16" s="13"/>
      <c r="B16" s="14" t="s">
        <v>5</v>
      </c>
      <c r="C16" s="29">
        <f t="shared" ref="C16:L16" si="2">SUM(C20,C24,C28)</f>
        <v>852</v>
      </c>
      <c r="D16" s="29">
        <f t="shared" si="2"/>
        <v>462</v>
      </c>
      <c r="E16" s="29">
        <f t="shared" si="2"/>
        <v>36</v>
      </c>
      <c r="F16" s="29">
        <f t="shared" si="2"/>
        <v>11</v>
      </c>
      <c r="G16" s="29">
        <f t="shared" si="2"/>
        <v>6</v>
      </c>
      <c r="H16" s="29">
        <f t="shared" si="2"/>
        <v>5</v>
      </c>
      <c r="I16" s="29">
        <f t="shared" si="2"/>
        <v>1</v>
      </c>
      <c r="J16" s="29">
        <f t="shared" si="2"/>
        <v>0</v>
      </c>
      <c r="K16" s="29">
        <f t="shared" si="2"/>
        <v>1776</v>
      </c>
      <c r="L16" s="29">
        <f t="shared" si="2"/>
        <v>3149</v>
      </c>
      <c r="M16" s="31">
        <f>SUM(M20+M24+M28)</f>
        <v>1372</v>
      </c>
      <c r="N16" s="27">
        <f>L16*100/K16</f>
        <v>177.30855855855856</v>
      </c>
      <c r="O16" s="27">
        <f>M16*100/K16</f>
        <v>77.252252252252248</v>
      </c>
      <c r="P16" s="3"/>
    </row>
    <row r="17" spans="1:16" ht="15" customHeight="1">
      <c r="A17" s="16"/>
      <c r="B17" s="17"/>
      <c r="C17" s="29"/>
      <c r="D17" s="29"/>
      <c r="E17" s="29"/>
      <c r="F17" s="29"/>
      <c r="G17" s="29"/>
      <c r="H17" s="29"/>
      <c r="I17" s="29"/>
      <c r="J17" s="29"/>
      <c r="K17" s="32"/>
      <c r="L17" s="32"/>
      <c r="M17" s="33"/>
      <c r="N17" s="28"/>
      <c r="O17" s="28"/>
      <c r="P17" s="5"/>
    </row>
    <row r="18" spans="1:16" ht="15" customHeight="1">
      <c r="A18" s="13"/>
      <c r="B18" s="14" t="s">
        <v>8</v>
      </c>
      <c r="C18" s="29">
        <f>SUM(C19:C20)</f>
        <v>2284</v>
      </c>
      <c r="D18" s="29">
        <f t="shared" ref="D18:K18" si="3">SUM(D19:D20)</f>
        <v>2054</v>
      </c>
      <c r="E18" s="29">
        <f t="shared" si="3"/>
        <v>41</v>
      </c>
      <c r="F18" s="29">
        <f t="shared" si="3"/>
        <v>23</v>
      </c>
      <c r="G18" s="29">
        <f t="shared" si="3"/>
        <v>13</v>
      </c>
      <c r="H18" s="29">
        <f t="shared" si="3"/>
        <v>11</v>
      </c>
      <c r="I18" s="29">
        <f>SUM(I19:I20)</f>
        <v>1</v>
      </c>
      <c r="J18" s="29">
        <f t="shared" si="3"/>
        <v>0</v>
      </c>
      <c r="K18" s="29">
        <f t="shared" si="3"/>
        <v>4983</v>
      </c>
      <c r="L18" s="29">
        <f>SUM(C18:J18)</f>
        <v>4427</v>
      </c>
      <c r="M18" s="29">
        <f>SUM(M19:M20)</f>
        <v>4426</v>
      </c>
      <c r="N18" s="27">
        <f>L18*100/K18</f>
        <v>88.842063014248438</v>
      </c>
      <c r="O18" s="27">
        <f>M18*100/K18</f>
        <v>88.821994782259679</v>
      </c>
      <c r="P18" s="5"/>
    </row>
    <row r="19" spans="1:16" ht="15" customHeight="1">
      <c r="A19" s="18" t="s">
        <v>10</v>
      </c>
      <c r="B19" s="19" t="s">
        <v>9</v>
      </c>
      <c r="C19" s="30">
        <v>2004</v>
      </c>
      <c r="D19" s="30">
        <v>1854</v>
      </c>
      <c r="E19" s="30">
        <v>25</v>
      </c>
      <c r="F19" s="30">
        <v>18</v>
      </c>
      <c r="G19" s="30">
        <v>8</v>
      </c>
      <c r="H19" s="30">
        <v>6</v>
      </c>
      <c r="I19" s="30">
        <v>1</v>
      </c>
      <c r="J19" s="30">
        <v>0</v>
      </c>
      <c r="K19" s="30">
        <v>4223</v>
      </c>
      <c r="L19" s="32">
        <f>SUM(C19:K19)</f>
        <v>8139</v>
      </c>
      <c r="M19" s="32">
        <f>SUM(C19:H19)</f>
        <v>3915</v>
      </c>
      <c r="N19" s="28">
        <f>L19*100/K19</f>
        <v>192.73028652616622</v>
      </c>
      <c r="O19" s="28">
        <f>M19*100/K19</f>
        <v>92.706606677717261</v>
      </c>
      <c r="P19" s="5"/>
    </row>
    <row r="20" spans="1:16" ht="15" customHeight="1">
      <c r="A20" s="16"/>
      <c r="B20" s="19" t="s">
        <v>5</v>
      </c>
      <c r="C20" s="30">
        <v>280</v>
      </c>
      <c r="D20" s="30">
        <v>200</v>
      </c>
      <c r="E20" s="30">
        <v>16</v>
      </c>
      <c r="F20" s="30">
        <v>5</v>
      </c>
      <c r="G20" s="30">
        <v>5</v>
      </c>
      <c r="H20" s="30">
        <v>5</v>
      </c>
      <c r="I20" s="30">
        <v>0</v>
      </c>
      <c r="J20" s="30">
        <v>0</v>
      </c>
      <c r="K20" s="30">
        <v>760</v>
      </c>
      <c r="L20" s="32">
        <f>SUM(C20:K20)</f>
        <v>1271</v>
      </c>
      <c r="M20" s="32">
        <f>SUM(C20:H20)</f>
        <v>511</v>
      </c>
      <c r="N20" s="28">
        <f>L20*100/K20</f>
        <v>167.23684210526315</v>
      </c>
      <c r="O20" s="28">
        <f>M20*100/K20</f>
        <v>67.236842105263165</v>
      </c>
      <c r="P20" s="5"/>
    </row>
    <row r="21" spans="1:16" ht="15" customHeight="1">
      <c r="A21" s="16"/>
      <c r="B21" s="17"/>
      <c r="C21" s="34"/>
      <c r="D21" s="32"/>
      <c r="E21" s="32"/>
      <c r="F21" s="32"/>
      <c r="G21" s="32"/>
      <c r="H21" s="32"/>
      <c r="I21" s="32"/>
      <c r="J21" s="32"/>
      <c r="K21" s="29"/>
      <c r="L21" s="29"/>
      <c r="M21" s="29"/>
      <c r="N21" s="28"/>
      <c r="O21" s="28"/>
      <c r="P21" s="5"/>
    </row>
    <row r="22" spans="1:16" ht="15" customHeight="1">
      <c r="A22" s="13"/>
      <c r="B22" s="14" t="s">
        <v>8</v>
      </c>
      <c r="C22" s="42">
        <f>SUM(C23:C24)</f>
        <v>1969</v>
      </c>
      <c r="D22" s="29">
        <f t="shared" ref="D22:K22" si="4">SUM(D23:D24)</f>
        <v>1826</v>
      </c>
      <c r="E22" s="29">
        <f t="shared" si="4"/>
        <v>80</v>
      </c>
      <c r="F22" s="29">
        <f t="shared" si="4"/>
        <v>21</v>
      </c>
      <c r="G22" s="29">
        <f t="shared" si="4"/>
        <v>8</v>
      </c>
      <c r="H22" s="29">
        <f t="shared" si="4"/>
        <v>5</v>
      </c>
      <c r="I22" s="29">
        <f>SUM(I23:I24)</f>
        <v>1</v>
      </c>
      <c r="J22" s="29">
        <f t="shared" si="4"/>
        <v>0</v>
      </c>
      <c r="K22" s="29">
        <f t="shared" si="4"/>
        <v>5252</v>
      </c>
      <c r="L22" s="29">
        <f>SUM(C22:J22)</f>
        <v>3910</v>
      </c>
      <c r="M22" s="29">
        <f>SUM(M23:M24)</f>
        <v>3909</v>
      </c>
      <c r="N22" s="27">
        <f>L22*100/K22</f>
        <v>74.447829398324444</v>
      </c>
      <c r="O22" s="27">
        <f>M22*100/K22</f>
        <v>74.428789032749435</v>
      </c>
      <c r="P22" s="5"/>
    </row>
    <row r="23" spans="1:16" ht="15" customHeight="1">
      <c r="A23" s="18" t="s">
        <v>11</v>
      </c>
      <c r="B23" s="19" t="s">
        <v>9</v>
      </c>
      <c r="C23" s="30">
        <v>1687</v>
      </c>
      <c r="D23" s="30">
        <v>1676</v>
      </c>
      <c r="E23" s="30">
        <v>62</v>
      </c>
      <c r="F23" s="30">
        <v>16</v>
      </c>
      <c r="G23" s="30">
        <v>7</v>
      </c>
      <c r="H23" s="30">
        <v>5</v>
      </c>
      <c r="I23" s="30">
        <v>0</v>
      </c>
      <c r="J23" s="30">
        <v>0</v>
      </c>
      <c r="K23" s="30">
        <v>4662</v>
      </c>
      <c r="L23" s="32">
        <f>SUM(C23:K23)</f>
        <v>8115</v>
      </c>
      <c r="M23" s="32">
        <f>SUM(C23:H23)</f>
        <v>3453</v>
      </c>
      <c r="N23" s="28">
        <f>L23*100/K23</f>
        <v>174.06692406692406</v>
      </c>
      <c r="O23" s="28">
        <f>M23*100/K23</f>
        <v>74.066924066924074</v>
      </c>
      <c r="P23" s="5"/>
    </row>
    <row r="24" spans="1:16" ht="15" customHeight="1">
      <c r="A24" s="16"/>
      <c r="B24" s="19" t="s">
        <v>5</v>
      </c>
      <c r="C24" s="30">
        <v>282</v>
      </c>
      <c r="D24" s="30">
        <v>150</v>
      </c>
      <c r="E24" s="30">
        <v>18</v>
      </c>
      <c r="F24" s="30">
        <v>5</v>
      </c>
      <c r="G24" s="30">
        <v>1</v>
      </c>
      <c r="H24" s="30">
        <v>0</v>
      </c>
      <c r="I24" s="30">
        <v>1</v>
      </c>
      <c r="J24" s="30">
        <v>0</v>
      </c>
      <c r="K24" s="30">
        <v>590</v>
      </c>
      <c r="L24" s="32">
        <f>SUM(C24:K24)</f>
        <v>1047</v>
      </c>
      <c r="M24" s="32">
        <f>SUM(C24:H24)</f>
        <v>456</v>
      </c>
      <c r="N24" s="28">
        <f>L24*100/K24</f>
        <v>177.45762711864407</v>
      </c>
      <c r="O24" s="28">
        <f>M24*100/K24</f>
        <v>77.288135593220332</v>
      </c>
      <c r="P24" s="5"/>
    </row>
    <row r="25" spans="1:16" ht="15" customHeight="1">
      <c r="A25" s="16"/>
      <c r="B25" s="17"/>
      <c r="C25" s="42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8"/>
      <c r="O25" s="28"/>
      <c r="P25" s="5"/>
    </row>
    <row r="26" spans="1:16" ht="15" customHeight="1">
      <c r="A26" s="13"/>
      <c r="B26" s="14" t="s">
        <v>8</v>
      </c>
      <c r="C26" s="42">
        <f>SUM(C27:C28)</f>
        <v>2740</v>
      </c>
      <c r="D26" s="29">
        <f t="shared" ref="D26:K26" si="5">SUM(D27:D28)</f>
        <v>996</v>
      </c>
      <c r="E26" s="29">
        <f t="shared" si="5"/>
        <v>53</v>
      </c>
      <c r="F26" s="29">
        <f t="shared" si="5"/>
        <v>12</v>
      </c>
      <c r="G26" s="29">
        <f t="shared" si="5"/>
        <v>8</v>
      </c>
      <c r="H26" s="29">
        <f t="shared" si="5"/>
        <v>7</v>
      </c>
      <c r="I26" s="29">
        <f>SUM(I27:I28)</f>
        <v>1</v>
      </c>
      <c r="J26" s="29">
        <f t="shared" si="5"/>
        <v>2</v>
      </c>
      <c r="K26" s="29">
        <f t="shared" si="5"/>
        <v>4207</v>
      </c>
      <c r="L26" s="29">
        <f>SUM(C26:J26)</f>
        <v>3819</v>
      </c>
      <c r="M26" s="29">
        <f>SUM(M27:M28)</f>
        <v>3816</v>
      </c>
      <c r="N26" s="27">
        <f>L26*100/K26</f>
        <v>90.777275968623726</v>
      </c>
      <c r="O26" s="27">
        <f>M26*100/K26</f>
        <v>90.705966246731634</v>
      </c>
      <c r="P26" s="5"/>
    </row>
    <row r="27" spans="1:16" ht="15" customHeight="1">
      <c r="A27" s="18" t="s">
        <v>12</v>
      </c>
      <c r="B27" s="19" t="s">
        <v>9</v>
      </c>
      <c r="C27" s="30">
        <v>2450</v>
      </c>
      <c r="D27" s="30">
        <v>884</v>
      </c>
      <c r="E27" s="30">
        <v>51</v>
      </c>
      <c r="F27" s="30">
        <v>11</v>
      </c>
      <c r="G27" s="30">
        <v>8</v>
      </c>
      <c r="H27" s="30">
        <v>7</v>
      </c>
      <c r="I27" s="30">
        <v>1</v>
      </c>
      <c r="J27" s="30">
        <v>2</v>
      </c>
      <c r="K27" s="30">
        <v>3781</v>
      </c>
      <c r="L27" s="32">
        <f>SUM(B27:K27)</f>
        <v>7195</v>
      </c>
      <c r="M27" s="32">
        <f>SUM(C27:H27)</f>
        <v>3411</v>
      </c>
      <c r="N27" s="28">
        <f>L27*100/K27</f>
        <v>190.29357312880191</v>
      </c>
      <c r="O27" s="28">
        <f>M27*100/K27</f>
        <v>90.214229039936527</v>
      </c>
      <c r="P27" s="5"/>
    </row>
    <row r="28" spans="1:16" ht="15" customHeight="1">
      <c r="A28" s="36"/>
      <c r="B28" s="37" t="s">
        <v>5</v>
      </c>
      <c r="C28" s="38">
        <v>290</v>
      </c>
      <c r="D28" s="38">
        <v>112</v>
      </c>
      <c r="E28" s="38">
        <v>2</v>
      </c>
      <c r="F28" s="38">
        <v>1</v>
      </c>
      <c r="G28" s="38">
        <v>0</v>
      </c>
      <c r="H28" s="38">
        <v>0</v>
      </c>
      <c r="I28" s="38">
        <v>0</v>
      </c>
      <c r="J28" s="38">
        <v>0</v>
      </c>
      <c r="K28" s="38">
        <v>426</v>
      </c>
      <c r="L28" s="41">
        <f>SUM(C28:K28)</f>
        <v>831</v>
      </c>
      <c r="M28" s="41">
        <f>SUM(C28:H28)</f>
        <v>405</v>
      </c>
      <c r="N28" s="39">
        <f>L28*100/K28</f>
        <v>195.07042253521126</v>
      </c>
      <c r="O28" s="39">
        <f>M28*100/K28</f>
        <v>95.070422535211264</v>
      </c>
      <c r="P28" s="5"/>
    </row>
    <row r="29" spans="1:16" ht="15" customHeight="1">
      <c r="A29" s="35" t="s">
        <v>23</v>
      </c>
      <c r="B29" s="6"/>
      <c r="C29" s="4"/>
      <c r="D29" s="4"/>
      <c r="E29" s="4"/>
      <c r="F29" s="4"/>
      <c r="G29" s="4"/>
      <c r="H29" s="4"/>
      <c r="I29" s="4"/>
      <c r="J29" s="4"/>
      <c r="K29" s="7"/>
      <c r="L29" s="4"/>
      <c r="M29" s="4"/>
      <c r="N29" s="3"/>
      <c r="O29" s="3"/>
      <c r="P29" s="5"/>
    </row>
    <row r="30" spans="1:16" ht="15" customHeight="1">
      <c r="B30" s="6"/>
      <c r="C30" s="4"/>
      <c r="D30" s="4"/>
      <c r="E30" s="4"/>
      <c r="F30" s="4"/>
      <c r="G30" s="4"/>
      <c r="H30" s="4"/>
      <c r="I30" s="4"/>
      <c r="J30" s="4"/>
      <c r="K30" s="7"/>
      <c r="L30" s="4"/>
      <c r="M30" s="4"/>
      <c r="N30" s="3"/>
      <c r="O30" s="3"/>
      <c r="P30" s="5"/>
    </row>
    <row r="31" spans="1:16" ht="15" customHeight="1">
      <c r="B31" s="6"/>
      <c r="C31" s="4"/>
      <c r="D31" s="4"/>
      <c r="E31" s="4"/>
      <c r="F31" s="4"/>
      <c r="G31" s="4"/>
      <c r="H31" s="4"/>
      <c r="I31" s="4"/>
      <c r="J31" s="4"/>
      <c r="K31" s="7"/>
      <c r="L31" s="4"/>
      <c r="M31" s="4"/>
      <c r="N31" s="3"/>
      <c r="O31" s="3"/>
      <c r="P31" s="5"/>
    </row>
    <row r="32" spans="1:16" ht="15" customHeight="1">
      <c r="B32" s="6"/>
      <c r="C32" s="4"/>
      <c r="D32" s="4"/>
      <c r="E32" s="4"/>
      <c r="F32" s="4"/>
      <c r="G32" s="4"/>
      <c r="H32" s="4"/>
      <c r="I32" s="4"/>
      <c r="J32" s="4"/>
      <c r="K32" s="7"/>
      <c r="L32" s="4"/>
      <c r="M32" s="4"/>
      <c r="N32" s="3"/>
      <c r="O32" s="3"/>
      <c r="P32" s="5"/>
    </row>
    <row r="33" spans="2:16" ht="15" customHeight="1">
      <c r="B33" s="6"/>
      <c r="C33" s="4"/>
      <c r="D33" s="4"/>
      <c r="E33" s="4"/>
      <c r="F33" s="4"/>
      <c r="G33" s="4"/>
      <c r="H33" s="4"/>
      <c r="I33" s="4"/>
      <c r="J33" s="4"/>
      <c r="K33" s="7"/>
      <c r="L33" s="4"/>
      <c r="M33" s="4"/>
      <c r="N33" s="3"/>
      <c r="O33" s="3"/>
      <c r="P33" s="5"/>
    </row>
    <row r="34" spans="2:16" ht="15" customHeight="1">
      <c r="B34" s="6"/>
      <c r="C34" s="4"/>
      <c r="D34" s="4"/>
      <c r="E34" s="4"/>
      <c r="F34" s="4"/>
      <c r="G34" s="4"/>
      <c r="H34" s="4"/>
      <c r="I34" s="4"/>
      <c r="J34" s="4"/>
      <c r="K34" s="7"/>
      <c r="L34" s="4"/>
      <c r="M34" s="4"/>
      <c r="N34" s="3"/>
      <c r="O34" s="3"/>
      <c r="P34" s="5"/>
    </row>
    <row r="35" spans="2:16" ht="15" customHeight="1">
      <c r="B35" s="6"/>
      <c r="C35" s="4"/>
      <c r="D35" s="4"/>
      <c r="E35" s="4"/>
      <c r="F35" s="4"/>
      <c r="G35" s="4"/>
      <c r="H35" s="4"/>
      <c r="I35" s="4"/>
      <c r="J35" s="4"/>
      <c r="K35" s="7"/>
      <c r="L35" s="4"/>
      <c r="M35" s="4"/>
      <c r="N35" s="3"/>
      <c r="O35" s="3"/>
      <c r="P35" s="5"/>
    </row>
    <row r="36" spans="2:16" ht="15" customHeight="1">
      <c r="B36" s="6"/>
      <c r="C36" s="4"/>
      <c r="D36" s="4"/>
      <c r="E36" s="4"/>
      <c r="F36" s="4"/>
      <c r="G36" s="4"/>
      <c r="H36" s="4"/>
      <c r="I36" s="4"/>
      <c r="J36" s="4"/>
      <c r="K36" s="7"/>
      <c r="L36" s="4"/>
      <c r="M36" s="4"/>
      <c r="N36" s="3"/>
      <c r="O36" s="3"/>
      <c r="P36" s="5"/>
    </row>
    <row r="37" spans="2:16" ht="15" customHeight="1">
      <c r="B37" s="6"/>
      <c r="C37" s="4"/>
      <c r="D37" s="4"/>
      <c r="E37" s="4"/>
      <c r="F37" s="4"/>
      <c r="G37" s="4"/>
      <c r="H37" s="4"/>
      <c r="I37" s="4"/>
      <c r="J37" s="4"/>
      <c r="K37" s="7"/>
      <c r="L37" s="4"/>
      <c r="M37" s="4"/>
      <c r="N37" s="3"/>
      <c r="O37" s="3"/>
      <c r="P37" s="5"/>
    </row>
    <row r="38" spans="2:16" ht="15" customHeight="1">
      <c r="B38" s="6"/>
      <c r="C38" s="4"/>
      <c r="D38" s="4"/>
      <c r="E38" s="4"/>
      <c r="F38" s="4"/>
      <c r="G38" s="4"/>
      <c r="H38" s="4"/>
      <c r="I38" s="4"/>
      <c r="J38" s="4"/>
      <c r="K38" s="7"/>
      <c r="L38" s="4"/>
      <c r="M38" s="4"/>
      <c r="N38" s="3"/>
      <c r="O38" s="3"/>
      <c r="P38" s="5"/>
    </row>
    <row r="39" spans="2:16" ht="15" customHeight="1">
      <c r="B39" s="6"/>
      <c r="C39" s="4"/>
      <c r="D39" s="4"/>
      <c r="E39" s="4"/>
      <c r="F39" s="4"/>
      <c r="G39" s="4"/>
      <c r="H39" s="4"/>
      <c r="I39" s="4"/>
      <c r="J39" s="4"/>
      <c r="K39" s="7"/>
      <c r="L39" s="4"/>
      <c r="M39" s="4"/>
      <c r="N39" s="3"/>
      <c r="O39" s="3"/>
      <c r="P39" s="5"/>
    </row>
    <row r="40" spans="2:16" ht="15" customHeight="1">
      <c r="B40" s="6"/>
      <c r="C40" s="4"/>
      <c r="D40" s="4"/>
      <c r="E40" s="4"/>
      <c r="F40" s="4"/>
      <c r="G40" s="4"/>
      <c r="H40" s="4"/>
      <c r="I40" s="4"/>
      <c r="J40" s="4"/>
      <c r="K40" s="7"/>
      <c r="L40" s="4"/>
      <c r="M40" s="4"/>
      <c r="N40" s="3"/>
      <c r="O40" s="3"/>
      <c r="P40" s="5"/>
    </row>
    <row r="41" spans="2:16" ht="15" customHeight="1">
      <c r="B41" s="6"/>
      <c r="C41" s="4"/>
      <c r="D41" s="4"/>
      <c r="E41" s="4"/>
      <c r="F41" s="4"/>
      <c r="G41" s="4"/>
      <c r="H41" s="4"/>
      <c r="I41" s="4"/>
      <c r="J41" s="4"/>
      <c r="K41" s="7"/>
      <c r="L41" s="4"/>
      <c r="M41" s="4"/>
      <c r="N41" s="3"/>
      <c r="O41" s="3"/>
      <c r="P41" s="5"/>
    </row>
    <row r="42" spans="2:16" ht="15" customHeight="1">
      <c r="B42" s="6"/>
      <c r="C42" s="4"/>
      <c r="D42" s="4"/>
      <c r="E42" s="4"/>
      <c r="F42" s="4"/>
      <c r="G42" s="4"/>
      <c r="H42" s="4"/>
      <c r="I42" s="4"/>
      <c r="J42" s="4"/>
      <c r="K42" s="7"/>
      <c r="L42" s="4"/>
      <c r="M42" s="4"/>
      <c r="N42" s="3"/>
      <c r="O42" s="3"/>
      <c r="P42" s="5"/>
    </row>
    <row r="43" spans="2:16" ht="15" customHeight="1">
      <c r="B43" s="6"/>
      <c r="C43" s="4"/>
      <c r="D43" s="4"/>
      <c r="E43" s="4"/>
      <c r="F43" s="4"/>
      <c r="G43" s="4"/>
      <c r="H43" s="4"/>
      <c r="I43" s="4"/>
      <c r="J43" s="4"/>
      <c r="K43" s="7"/>
      <c r="L43" s="4"/>
      <c r="M43" s="4"/>
      <c r="N43" s="3"/>
      <c r="O43" s="3"/>
      <c r="P43" s="5"/>
    </row>
    <row r="44" spans="2:16" ht="15" customHeight="1">
      <c r="B44" s="6"/>
      <c r="C44" s="4"/>
      <c r="D44" s="4"/>
      <c r="E44" s="4"/>
      <c r="F44" s="4"/>
      <c r="G44" s="4"/>
      <c r="H44" s="4"/>
      <c r="I44" s="4"/>
      <c r="J44" s="4"/>
      <c r="K44" s="7"/>
      <c r="L44" s="4"/>
      <c r="M44" s="4"/>
      <c r="N44" s="3"/>
      <c r="O44" s="3"/>
      <c r="P44" s="5"/>
    </row>
    <row r="45" spans="2:16" ht="15" customHeight="1">
      <c r="B45" s="6"/>
      <c r="C45" s="4"/>
      <c r="D45" s="4"/>
      <c r="E45" s="4"/>
      <c r="F45" s="4"/>
      <c r="G45" s="4"/>
      <c r="H45" s="4"/>
      <c r="I45" s="4"/>
      <c r="J45" s="4"/>
      <c r="K45" s="7"/>
      <c r="L45" s="4"/>
      <c r="M45" s="4"/>
      <c r="N45" s="3"/>
      <c r="O45" s="3"/>
      <c r="P45" s="5"/>
    </row>
    <row r="46" spans="2:16" ht="15" customHeight="1">
      <c r="B46" s="6"/>
      <c r="C46" s="4"/>
      <c r="D46" s="4"/>
      <c r="E46" s="4"/>
      <c r="F46" s="4"/>
      <c r="G46" s="4"/>
      <c r="H46" s="4"/>
      <c r="I46" s="4"/>
      <c r="J46" s="4"/>
      <c r="K46" s="7"/>
      <c r="L46" s="4"/>
      <c r="M46" s="4"/>
      <c r="N46" s="3"/>
      <c r="O46" s="3"/>
      <c r="P46" s="5"/>
    </row>
    <row r="47" spans="2:16" ht="15" customHeight="1">
      <c r="B47" s="6"/>
      <c r="C47" s="4"/>
      <c r="D47" s="4"/>
      <c r="E47" s="4"/>
      <c r="F47" s="4"/>
      <c r="G47" s="4"/>
      <c r="H47" s="4"/>
      <c r="I47" s="4"/>
      <c r="J47" s="4"/>
      <c r="K47" s="7"/>
      <c r="L47" s="4"/>
      <c r="M47" s="4"/>
      <c r="N47" s="3"/>
      <c r="O47" s="3"/>
      <c r="P47" s="5"/>
    </row>
    <row r="48" spans="2:16" ht="15" customHeight="1">
      <c r="B48" s="6"/>
      <c r="C48" s="4"/>
      <c r="D48" s="4"/>
      <c r="E48" s="4"/>
      <c r="F48" s="4"/>
      <c r="G48" s="4"/>
      <c r="H48" s="4"/>
      <c r="I48" s="4"/>
      <c r="J48" s="4"/>
      <c r="K48" s="7"/>
      <c r="L48" s="4"/>
      <c r="M48" s="4"/>
      <c r="N48" s="3"/>
      <c r="O48" s="3"/>
      <c r="P48" s="5"/>
    </row>
    <row r="50" spans="3:13">
      <c r="L50" s="6"/>
    </row>
    <row r="53" spans="3:13" ht="12.75" customHeight="1"/>
    <row r="54" spans="3:13">
      <c r="C54" s="9"/>
      <c r="D54" s="9"/>
      <c r="K54" s="9"/>
      <c r="L54" s="9"/>
      <c r="M54" s="9"/>
    </row>
    <row r="55" spans="3:13">
      <c r="C55" s="9"/>
      <c r="D55" s="9"/>
      <c r="K55" s="9"/>
      <c r="L55" s="9"/>
      <c r="M55" s="9"/>
    </row>
    <row r="56" spans="3:13">
      <c r="C56" s="9"/>
      <c r="D56" s="9"/>
      <c r="K56" s="9"/>
      <c r="L56" s="9"/>
      <c r="M56" s="9"/>
    </row>
    <row r="57" spans="3:13">
      <c r="C57" s="9"/>
      <c r="K57" s="9"/>
      <c r="L57" s="9"/>
      <c r="M57" s="9"/>
    </row>
    <row r="58" spans="3:13">
      <c r="C58" s="9"/>
      <c r="D58" s="9"/>
      <c r="K58" s="9"/>
      <c r="L58" s="9"/>
      <c r="M58" s="9"/>
    </row>
    <row r="59" spans="3:13">
      <c r="C59" s="9"/>
      <c r="D59" s="9"/>
      <c r="K59" s="9"/>
      <c r="L59" s="9"/>
      <c r="M59" s="9"/>
    </row>
    <row r="60" spans="3:13">
      <c r="C60" s="9"/>
      <c r="D60" s="9"/>
      <c r="K60" s="9"/>
      <c r="L60" s="9"/>
      <c r="M60" s="9"/>
    </row>
    <row r="61" spans="3:13">
      <c r="K61" s="9"/>
    </row>
    <row r="62" spans="3:13">
      <c r="C62" s="9"/>
      <c r="D62" s="9"/>
      <c r="K62" s="9"/>
      <c r="L62" s="9"/>
      <c r="M62" s="9"/>
    </row>
    <row r="63" spans="3:13">
      <c r="C63" s="9"/>
      <c r="D63" s="9"/>
      <c r="K63" s="9"/>
      <c r="L63" s="9"/>
      <c r="M63" s="9"/>
    </row>
    <row r="64" spans="3:13">
      <c r="C64" s="9"/>
      <c r="D64" s="9"/>
      <c r="K64" s="9"/>
      <c r="L64" s="9"/>
      <c r="M64" s="9"/>
    </row>
    <row r="65" spans="3:13">
      <c r="K65" s="9"/>
    </row>
    <row r="66" spans="3:13">
      <c r="C66" s="9"/>
      <c r="D66" s="9"/>
      <c r="K66" s="9"/>
      <c r="L66" s="9"/>
      <c r="M66" s="9"/>
    </row>
    <row r="67" spans="3:13">
      <c r="C67" s="9"/>
      <c r="D67" s="9"/>
      <c r="L67" s="9"/>
      <c r="M67" s="9"/>
    </row>
    <row r="68" spans="3:13">
      <c r="C68" s="9"/>
      <c r="D68" s="9"/>
      <c r="K68" s="9"/>
      <c r="L68" s="9"/>
      <c r="M68" s="9"/>
    </row>
    <row r="81" spans="12:12">
      <c r="L81" s="6" t="s">
        <v>6</v>
      </c>
    </row>
    <row r="82" spans="12:12">
      <c r="L82" s="6" t="s">
        <v>6</v>
      </c>
    </row>
    <row r="83" spans="12:12">
      <c r="L83" s="6" t="s">
        <v>6</v>
      </c>
    </row>
    <row r="84" spans="12:12">
      <c r="L84" s="6" t="s">
        <v>6</v>
      </c>
    </row>
    <row r="85" spans="12:12">
      <c r="L85" s="6" t="s">
        <v>6</v>
      </c>
    </row>
    <row r="86" spans="12:12">
      <c r="L86" s="6" t="s">
        <v>6</v>
      </c>
    </row>
    <row r="87" spans="12:12">
      <c r="L87" s="6" t="s">
        <v>6</v>
      </c>
    </row>
    <row r="88" spans="12:12">
      <c r="L88" s="6" t="s">
        <v>6</v>
      </c>
    </row>
    <row r="89" spans="12:12">
      <c r="L89" s="6" t="s">
        <v>6</v>
      </c>
    </row>
    <row r="90" spans="12:12">
      <c r="L90" s="6" t="s">
        <v>6</v>
      </c>
    </row>
    <row r="91" spans="12:12">
      <c r="L91" s="6" t="s">
        <v>6</v>
      </c>
    </row>
    <row r="92" spans="12:12">
      <c r="L92" s="6" t="s">
        <v>6</v>
      </c>
    </row>
    <row r="93" spans="12:12">
      <c r="L93" s="6" t="s">
        <v>6</v>
      </c>
    </row>
    <row r="94" spans="12:12">
      <c r="L94" s="6" t="s">
        <v>6</v>
      </c>
    </row>
    <row r="95" spans="12:12">
      <c r="L95" s="6" t="s">
        <v>6</v>
      </c>
    </row>
    <row r="96" spans="12:12">
      <c r="L96" s="6" t="s">
        <v>6</v>
      </c>
    </row>
    <row r="97" spans="12:12">
      <c r="L97" s="6" t="s">
        <v>6</v>
      </c>
    </row>
    <row r="98" spans="12:12">
      <c r="L98" s="6" t="s">
        <v>6</v>
      </c>
    </row>
    <row r="99" spans="12:12">
      <c r="L99" s="6" t="s">
        <v>6</v>
      </c>
    </row>
    <row r="100" spans="12:12">
      <c r="L100" s="6" t="s">
        <v>6</v>
      </c>
    </row>
    <row r="101" spans="12:12">
      <c r="L101" s="6" t="s">
        <v>6</v>
      </c>
    </row>
    <row r="102" spans="12:12">
      <c r="L102" s="6" t="s">
        <v>6</v>
      </c>
    </row>
    <row r="103" spans="12:12">
      <c r="L103" s="6" t="s">
        <v>6</v>
      </c>
    </row>
    <row r="104" spans="12:12">
      <c r="L104" s="6" t="s">
        <v>6</v>
      </c>
    </row>
    <row r="105" spans="12:12">
      <c r="L105" s="6" t="s">
        <v>6</v>
      </c>
    </row>
    <row r="106" spans="12:12">
      <c r="L106" s="6" t="s">
        <v>6</v>
      </c>
    </row>
    <row r="107" spans="12:12">
      <c r="L107" s="6" t="s">
        <v>6</v>
      </c>
    </row>
    <row r="108" spans="12:12">
      <c r="L108" s="6" t="s">
        <v>6</v>
      </c>
    </row>
    <row r="109" spans="12:12">
      <c r="L109" s="6" t="s">
        <v>6</v>
      </c>
    </row>
    <row r="110" spans="12:12">
      <c r="L110" s="6" t="s">
        <v>6</v>
      </c>
    </row>
    <row r="111" spans="12:12">
      <c r="L111" s="6" t="s">
        <v>6</v>
      </c>
    </row>
    <row r="112" spans="12:12">
      <c r="L112" s="6" t="s">
        <v>6</v>
      </c>
    </row>
    <row r="113" spans="12:12">
      <c r="L113" s="6" t="s">
        <v>6</v>
      </c>
    </row>
    <row r="114" spans="12:12">
      <c r="L114" s="6" t="s">
        <v>6</v>
      </c>
    </row>
    <row r="115" spans="12:12">
      <c r="L115" s="6" t="s">
        <v>6</v>
      </c>
    </row>
    <row r="116" spans="12:12">
      <c r="L116" s="6" t="s">
        <v>6</v>
      </c>
    </row>
    <row r="117" spans="12:12">
      <c r="L117" s="6" t="s">
        <v>6</v>
      </c>
    </row>
    <row r="118" spans="12:12">
      <c r="L118" s="6" t="s">
        <v>6</v>
      </c>
    </row>
    <row r="119" spans="12:12">
      <c r="L119" s="6" t="s">
        <v>6</v>
      </c>
    </row>
    <row r="120" spans="12:12">
      <c r="L120" s="6" t="s">
        <v>6</v>
      </c>
    </row>
    <row r="121" spans="12:12">
      <c r="L121" s="6" t="s">
        <v>6</v>
      </c>
    </row>
    <row r="122" spans="12:12">
      <c r="L122" s="6" t="s">
        <v>6</v>
      </c>
    </row>
    <row r="135" spans="12:12">
      <c r="L135" s="6" t="s">
        <v>6</v>
      </c>
    </row>
    <row r="136" spans="12:12">
      <c r="L136" s="6" t="s">
        <v>6</v>
      </c>
    </row>
    <row r="137" spans="12:12">
      <c r="L137" s="6" t="s">
        <v>6</v>
      </c>
    </row>
    <row r="138" spans="12:12">
      <c r="L138" s="6" t="s">
        <v>6</v>
      </c>
    </row>
    <row r="139" spans="12:12">
      <c r="L139" s="6" t="s">
        <v>6</v>
      </c>
    </row>
    <row r="140" spans="12:12">
      <c r="L140" s="6" t="s">
        <v>6</v>
      </c>
    </row>
    <row r="141" spans="12:12">
      <c r="L141" s="6" t="s">
        <v>6</v>
      </c>
    </row>
    <row r="142" spans="12:12">
      <c r="L142" s="6" t="s">
        <v>6</v>
      </c>
    </row>
    <row r="143" spans="12:12">
      <c r="L143" s="6" t="s">
        <v>6</v>
      </c>
    </row>
    <row r="144" spans="12:12">
      <c r="L144" s="6" t="s">
        <v>6</v>
      </c>
    </row>
    <row r="145" spans="12:12">
      <c r="L145" s="6" t="s">
        <v>6</v>
      </c>
    </row>
    <row r="146" spans="12:12">
      <c r="L146" s="6" t="s">
        <v>6</v>
      </c>
    </row>
    <row r="147" spans="12:12">
      <c r="L147" s="6" t="s">
        <v>6</v>
      </c>
    </row>
    <row r="148" spans="12:12">
      <c r="L148" s="6" t="s">
        <v>6</v>
      </c>
    </row>
    <row r="149" spans="12:12">
      <c r="L149" s="6" t="s">
        <v>6</v>
      </c>
    </row>
    <row r="150" spans="12:12">
      <c r="L150" s="6" t="s">
        <v>6</v>
      </c>
    </row>
    <row r="151" spans="12:12">
      <c r="L151" s="6" t="s">
        <v>6</v>
      </c>
    </row>
    <row r="152" spans="12:12">
      <c r="L152" s="6" t="s">
        <v>6</v>
      </c>
    </row>
    <row r="153" spans="12:12">
      <c r="L153" s="6" t="s">
        <v>6</v>
      </c>
    </row>
    <row r="154" spans="12:12">
      <c r="L154" s="6" t="s">
        <v>6</v>
      </c>
    </row>
    <row r="155" spans="12:12">
      <c r="L155" s="6" t="s">
        <v>6</v>
      </c>
    </row>
    <row r="156" spans="12:12">
      <c r="L156" s="6" t="s">
        <v>6</v>
      </c>
    </row>
    <row r="157" spans="12:12">
      <c r="L157" s="6" t="s">
        <v>6</v>
      </c>
    </row>
    <row r="158" spans="12:12">
      <c r="L158" s="6" t="s">
        <v>6</v>
      </c>
    </row>
    <row r="159" spans="12:12">
      <c r="L159" s="6" t="s">
        <v>6</v>
      </c>
    </row>
    <row r="160" spans="12:12">
      <c r="L160" s="6" t="s">
        <v>6</v>
      </c>
    </row>
    <row r="161" spans="12:12">
      <c r="L161" s="6" t="s">
        <v>6</v>
      </c>
    </row>
    <row r="162" spans="12:12">
      <c r="L162" s="6" t="s">
        <v>6</v>
      </c>
    </row>
    <row r="163" spans="12:12">
      <c r="L163" s="6" t="s">
        <v>6</v>
      </c>
    </row>
    <row r="164" spans="12:12">
      <c r="L164" s="6" t="s">
        <v>6</v>
      </c>
    </row>
    <row r="165" spans="12:12">
      <c r="L165" s="6" t="s">
        <v>6</v>
      </c>
    </row>
    <row r="166" spans="12:12">
      <c r="L166" s="6" t="s">
        <v>6</v>
      </c>
    </row>
    <row r="167" spans="12:12">
      <c r="L167" s="6" t="s">
        <v>6</v>
      </c>
    </row>
    <row r="168" spans="12:12">
      <c r="L168" s="6" t="s">
        <v>6</v>
      </c>
    </row>
    <row r="169" spans="12:12">
      <c r="L169" s="6" t="s">
        <v>6</v>
      </c>
    </row>
    <row r="170" spans="12:12">
      <c r="L170" s="6" t="s">
        <v>6</v>
      </c>
    </row>
    <row r="171" spans="12:12">
      <c r="L171" s="6" t="s">
        <v>6</v>
      </c>
    </row>
    <row r="185" spans="12:12">
      <c r="L185" s="6" t="s">
        <v>6</v>
      </c>
    </row>
    <row r="186" spans="12:12">
      <c r="L186" s="6" t="s">
        <v>6</v>
      </c>
    </row>
    <row r="187" spans="12:12">
      <c r="L187" s="6" t="s">
        <v>6</v>
      </c>
    </row>
    <row r="188" spans="12:12">
      <c r="L188" s="6" t="s">
        <v>6</v>
      </c>
    </row>
    <row r="189" spans="12:12">
      <c r="L189" s="6" t="s">
        <v>6</v>
      </c>
    </row>
    <row r="190" spans="12:12">
      <c r="L190" s="6" t="s">
        <v>6</v>
      </c>
    </row>
    <row r="191" spans="12:12">
      <c r="L191" s="6" t="s">
        <v>6</v>
      </c>
    </row>
    <row r="192" spans="12:12">
      <c r="L192" s="6" t="s">
        <v>6</v>
      </c>
    </row>
    <row r="193" spans="12:12">
      <c r="L193" s="6" t="s">
        <v>6</v>
      </c>
    </row>
    <row r="194" spans="12:12">
      <c r="L194" s="6" t="s">
        <v>6</v>
      </c>
    </row>
    <row r="195" spans="12:12">
      <c r="L195" s="6" t="s">
        <v>6</v>
      </c>
    </row>
    <row r="196" spans="12:12">
      <c r="L196" s="6" t="s">
        <v>6</v>
      </c>
    </row>
    <row r="197" spans="12:12">
      <c r="L197" s="6" t="s">
        <v>6</v>
      </c>
    </row>
    <row r="198" spans="12:12">
      <c r="L198" s="6" t="s">
        <v>6</v>
      </c>
    </row>
    <row r="199" spans="12:12">
      <c r="L199" s="6" t="s">
        <v>6</v>
      </c>
    </row>
    <row r="200" spans="12:12">
      <c r="L200" s="6" t="s">
        <v>6</v>
      </c>
    </row>
    <row r="201" spans="12:12">
      <c r="L201" s="6" t="s">
        <v>6</v>
      </c>
    </row>
    <row r="202" spans="12:12">
      <c r="L202" s="6" t="s">
        <v>6</v>
      </c>
    </row>
    <row r="203" spans="12:12">
      <c r="L203" s="6" t="s">
        <v>6</v>
      </c>
    </row>
    <row r="204" spans="12:12">
      <c r="L204" s="6" t="s">
        <v>6</v>
      </c>
    </row>
    <row r="205" spans="12:12">
      <c r="L205" s="6" t="s">
        <v>6</v>
      </c>
    </row>
    <row r="206" spans="12:12">
      <c r="L206" s="6" t="s">
        <v>6</v>
      </c>
    </row>
    <row r="207" spans="12:12">
      <c r="L207" s="6" t="s">
        <v>6</v>
      </c>
    </row>
    <row r="208" spans="12:12">
      <c r="L208" s="6" t="s">
        <v>6</v>
      </c>
    </row>
    <row r="209" spans="12:12">
      <c r="L209" s="6" t="s">
        <v>6</v>
      </c>
    </row>
    <row r="210" spans="12:12">
      <c r="L210" s="6" t="s">
        <v>6</v>
      </c>
    </row>
    <row r="211" spans="12:12">
      <c r="L211" s="6" t="s">
        <v>6</v>
      </c>
    </row>
    <row r="212" spans="12:12">
      <c r="L212" s="6" t="s">
        <v>6</v>
      </c>
    </row>
    <row r="213" spans="12:12">
      <c r="L213" s="6" t="s">
        <v>6</v>
      </c>
    </row>
    <row r="214" spans="12:12">
      <c r="L214" s="6" t="s">
        <v>6</v>
      </c>
    </row>
    <row r="215" spans="12:12">
      <c r="L215" s="6" t="s">
        <v>6</v>
      </c>
    </row>
    <row r="216" spans="12:12">
      <c r="L216" s="6" t="s">
        <v>6</v>
      </c>
    </row>
    <row r="217" spans="12:12">
      <c r="L217" s="6" t="s">
        <v>6</v>
      </c>
    </row>
    <row r="218" spans="12:12">
      <c r="L218" s="6" t="s">
        <v>6</v>
      </c>
    </row>
    <row r="219" spans="12:12">
      <c r="L219" s="6" t="s">
        <v>6</v>
      </c>
    </row>
    <row r="220" spans="12:12">
      <c r="L220" s="6" t="s">
        <v>6</v>
      </c>
    </row>
    <row r="221" spans="12:12">
      <c r="L221" s="6" t="s">
        <v>6</v>
      </c>
    </row>
    <row r="222" spans="12:12">
      <c r="L222" s="6" t="s">
        <v>6</v>
      </c>
    </row>
    <row r="223" spans="12:12">
      <c r="L223" s="6" t="s">
        <v>6</v>
      </c>
    </row>
    <row r="224" spans="12:12">
      <c r="L224" s="6" t="s">
        <v>6</v>
      </c>
    </row>
    <row r="225" spans="12:12">
      <c r="L225" s="6" t="s">
        <v>6</v>
      </c>
    </row>
    <row r="599" spans="14:14">
      <c r="N599" s="6" t="s">
        <v>6</v>
      </c>
    </row>
    <row r="601" spans="14:14">
      <c r="N601" s="6" t="s">
        <v>6</v>
      </c>
    </row>
    <row r="602" spans="14:14">
      <c r="N602" s="6" t="s">
        <v>6</v>
      </c>
    </row>
    <row r="603" spans="14:14">
      <c r="N603" s="6" t="s">
        <v>6</v>
      </c>
    </row>
    <row r="606" spans="14:14">
      <c r="N606" s="6" t="s">
        <v>6</v>
      </c>
    </row>
    <row r="607" spans="14:14">
      <c r="N607" s="6" t="s">
        <v>6</v>
      </c>
    </row>
    <row r="608" spans="14:14">
      <c r="N608" s="6" t="s">
        <v>6</v>
      </c>
    </row>
    <row r="609" spans="14:14">
      <c r="N609" s="6" t="s">
        <v>6</v>
      </c>
    </row>
    <row r="613" spans="14:14">
      <c r="N613" s="6" t="s">
        <v>6</v>
      </c>
    </row>
    <row r="614" spans="14:14">
      <c r="N614" s="6" t="s">
        <v>6</v>
      </c>
    </row>
    <row r="615" spans="14:14">
      <c r="N615" s="6" t="s">
        <v>6</v>
      </c>
    </row>
    <row r="616" spans="14:14">
      <c r="N616" s="6" t="s">
        <v>6</v>
      </c>
    </row>
    <row r="617" spans="14:14">
      <c r="N617" s="6" t="s">
        <v>6</v>
      </c>
    </row>
    <row r="618" spans="14:14">
      <c r="N618" s="6" t="s">
        <v>6</v>
      </c>
    </row>
    <row r="619" spans="14:14">
      <c r="N619" s="6" t="s">
        <v>6</v>
      </c>
    </row>
    <row r="620" spans="14:14">
      <c r="N620" s="6" t="s">
        <v>6</v>
      </c>
    </row>
    <row r="621" spans="14:14">
      <c r="N621" s="6" t="s">
        <v>6</v>
      </c>
    </row>
    <row r="623" spans="14:14">
      <c r="N623" s="6" t="s">
        <v>6</v>
      </c>
    </row>
    <row r="624" spans="14:14">
      <c r="N624" s="6" t="s">
        <v>6</v>
      </c>
    </row>
    <row r="625" spans="14:14">
      <c r="N625" s="6" t="s">
        <v>6</v>
      </c>
    </row>
    <row r="626" spans="14:14">
      <c r="N626" s="6" t="s">
        <v>7</v>
      </c>
    </row>
    <row r="627" spans="14:14">
      <c r="N627" s="6" t="s">
        <v>6</v>
      </c>
    </row>
    <row r="631" spans="14:14">
      <c r="N631" s="6" t="s">
        <v>6</v>
      </c>
    </row>
    <row r="632" spans="14:14">
      <c r="N632" s="6" t="s">
        <v>6</v>
      </c>
    </row>
    <row r="633" spans="14:14">
      <c r="N633" s="6" t="s">
        <v>6</v>
      </c>
    </row>
    <row r="634" spans="14:14">
      <c r="N634" s="6" t="s">
        <v>6</v>
      </c>
    </row>
    <row r="636" spans="14:14">
      <c r="N636" s="6" t="s">
        <v>6</v>
      </c>
    </row>
    <row r="638" spans="14:14">
      <c r="N638" s="6" t="s">
        <v>6</v>
      </c>
    </row>
    <row r="640" spans="14:14">
      <c r="N640" s="6" t="s">
        <v>6</v>
      </c>
    </row>
    <row r="641" spans="14:14">
      <c r="N641" s="6" t="s">
        <v>6</v>
      </c>
    </row>
    <row r="642" spans="14:14">
      <c r="N642" s="6" t="s">
        <v>6</v>
      </c>
    </row>
    <row r="713" spans="14:14">
      <c r="N713" s="6" t="s">
        <v>6</v>
      </c>
    </row>
    <row r="714" spans="14:14">
      <c r="N714" s="6" t="s">
        <v>6</v>
      </c>
    </row>
    <row r="715" spans="14:14">
      <c r="N715" s="6" t="s">
        <v>6</v>
      </c>
    </row>
    <row r="716" spans="14:14">
      <c r="N716" s="6" t="s">
        <v>6</v>
      </c>
    </row>
    <row r="717" spans="14:14">
      <c r="N717" s="6" t="s">
        <v>6</v>
      </c>
    </row>
    <row r="718" spans="14:14">
      <c r="N718" s="6" t="s">
        <v>6</v>
      </c>
    </row>
    <row r="719" spans="14:14">
      <c r="N719" s="6" t="s">
        <v>6</v>
      </c>
    </row>
    <row r="720" spans="14:14">
      <c r="N720" s="6" t="s">
        <v>6</v>
      </c>
    </row>
    <row r="721" spans="14:14">
      <c r="N721" s="6" t="s">
        <v>6</v>
      </c>
    </row>
    <row r="722" spans="14:14">
      <c r="N722" s="6" t="s">
        <v>6</v>
      </c>
    </row>
    <row r="723" spans="14:14">
      <c r="N723" s="6" t="s">
        <v>6</v>
      </c>
    </row>
    <row r="724" spans="14:14">
      <c r="N724" s="6" t="s">
        <v>6</v>
      </c>
    </row>
    <row r="725" spans="14:14">
      <c r="N725" s="6" t="s">
        <v>6</v>
      </c>
    </row>
    <row r="726" spans="14:14">
      <c r="N726" s="6" t="s">
        <v>6</v>
      </c>
    </row>
    <row r="727" spans="14:14">
      <c r="N727" s="6" t="s">
        <v>6</v>
      </c>
    </row>
    <row r="728" spans="14:14">
      <c r="N728" s="6" t="s">
        <v>6</v>
      </c>
    </row>
    <row r="729" spans="14:14">
      <c r="N729" s="6" t="s">
        <v>6</v>
      </c>
    </row>
    <row r="730" spans="14:14">
      <c r="N730" s="6" t="s">
        <v>6</v>
      </c>
    </row>
    <row r="731" spans="14:14">
      <c r="N731" s="6" t="s">
        <v>6</v>
      </c>
    </row>
    <row r="732" spans="14:14">
      <c r="N732" s="6" t="s">
        <v>6</v>
      </c>
    </row>
    <row r="733" spans="14:14">
      <c r="N733" s="6" t="s">
        <v>6</v>
      </c>
    </row>
    <row r="734" spans="14:14">
      <c r="N734" s="6" t="s">
        <v>6</v>
      </c>
    </row>
    <row r="735" spans="14:14">
      <c r="N735" s="6" t="s">
        <v>6</v>
      </c>
    </row>
    <row r="736" spans="14:14">
      <c r="N736" s="6" t="s">
        <v>6</v>
      </c>
    </row>
    <row r="737" spans="14:14">
      <c r="N737" s="6" t="s">
        <v>6</v>
      </c>
    </row>
    <row r="738" spans="14:14">
      <c r="N738" s="6" t="s">
        <v>6</v>
      </c>
    </row>
    <row r="739" spans="14:14">
      <c r="N739" s="6" t="s">
        <v>6</v>
      </c>
    </row>
    <row r="740" spans="14:14">
      <c r="N740" s="6" t="s">
        <v>6</v>
      </c>
    </row>
    <row r="741" spans="14:14">
      <c r="N741" s="6" t="s">
        <v>6</v>
      </c>
    </row>
    <row r="742" spans="14:14">
      <c r="N742" s="6" t="s">
        <v>6</v>
      </c>
    </row>
    <row r="743" spans="14:14">
      <c r="N743" s="6" t="s">
        <v>6</v>
      </c>
    </row>
    <row r="744" spans="14:14">
      <c r="N744" s="6" t="s">
        <v>6</v>
      </c>
    </row>
    <row r="745" spans="14:14">
      <c r="N745" s="6" t="s">
        <v>6</v>
      </c>
    </row>
    <row r="746" spans="14:14">
      <c r="N746" s="6" t="s">
        <v>6</v>
      </c>
    </row>
    <row r="747" spans="14:14">
      <c r="N747" s="6" t="s">
        <v>6</v>
      </c>
    </row>
    <row r="748" spans="14:14">
      <c r="N748" s="6" t="s">
        <v>6</v>
      </c>
    </row>
    <row r="749" spans="14:14">
      <c r="N749" s="6" t="s">
        <v>6</v>
      </c>
    </row>
    <row r="750" spans="14:14">
      <c r="N750" s="6" t="s">
        <v>6</v>
      </c>
    </row>
    <row r="751" spans="14:14">
      <c r="N751" s="6" t="s">
        <v>6</v>
      </c>
    </row>
    <row r="752" spans="14:14">
      <c r="N752" s="6" t="s">
        <v>6</v>
      </c>
    </row>
    <row r="753" spans="14:14">
      <c r="N753" s="6" t="s">
        <v>6</v>
      </c>
    </row>
    <row r="754" spans="14:14">
      <c r="N754" s="6" t="s">
        <v>6</v>
      </c>
    </row>
    <row r="755" spans="14:14">
      <c r="N755" s="6" t="s">
        <v>6</v>
      </c>
    </row>
    <row r="769" spans="14:14">
      <c r="N769" s="6" t="s">
        <v>6</v>
      </c>
    </row>
    <row r="770" spans="14:14">
      <c r="N770" s="6" t="s">
        <v>6</v>
      </c>
    </row>
    <row r="771" spans="14:14">
      <c r="N771" s="6" t="s">
        <v>6</v>
      </c>
    </row>
    <row r="772" spans="14:14">
      <c r="N772" s="6" t="s">
        <v>6</v>
      </c>
    </row>
  </sheetData>
  <mergeCells count="9">
    <mergeCell ref="A1:I1"/>
    <mergeCell ref="A6:O6"/>
    <mergeCell ref="A8:O8"/>
    <mergeCell ref="N10:O10"/>
    <mergeCell ref="A10:B11"/>
    <mergeCell ref="L10:L11"/>
    <mergeCell ref="M10:M11"/>
    <mergeCell ref="K10:K11"/>
    <mergeCell ref="C10:J10"/>
  </mergeCells>
  <phoneticPr fontId="0" type="noConversion"/>
  <printOptions horizontalCentered="1" verticalCentered="1"/>
  <pageMargins left="0.98425196850393704" right="0" top="0" bottom="0.59055118110236227" header="0" footer="0"/>
  <pageSetup scale="57" firstPageNumber="8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19.40_2014</vt:lpstr>
      <vt:lpstr>A_IMPRESIÓN_IM</vt:lpstr>
      <vt:lpstr>'19.40_2014'!Área_de_impresión</vt:lpstr>
      <vt:lpstr>'19.40_2014'!Imprimir_área_IM</vt:lpstr>
    </vt:vector>
  </TitlesOfParts>
  <Company>I.S.S.S.T.E.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 </cp:lastModifiedBy>
  <cp:lastPrinted>2015-03-18T22:39:57Z</cp:lastPrinted>
  <dcterms:created xsi:type="dcterms:W3CDTF">2006-11-03T19:05:05Z</dcterms:created>
  <dcterms:modified xsi:type="dcterms:W3CDTF">2015-04-29T15:32:30Z</dcterms:modified>
</cp:coreProperties>
</file>